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06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45" i="1"/>
  <c r="I149"/>
  <c r="I153" s="1"/>
  <c r="I41"/>
  <c r="K149"/>
  <c r="K153" s="1"/>
  <c r="K41"/>
  <c r="K45" s="1"/>
  <c r="M149"/>
  <c r="M41"/>
</calcChain>
</file>

<file path=xl/sharedStrings.xml><?xml version="1.0" encoding="utf-8"?>
<sst xmlns="http://schemas.openxmlformats.org/spreadsheetml/2006/main" count="150" uniqueCount="126">
  <si>
    <t>Příjem</t>
  </si>
  <si>
    <t>Daň z příjmu FO ze závislé činnosti</t>
  </si>
  <si>
    <t>Daň z příjmu FO z podnikání</t>
  </si>
  <si>
    <t>Daň z příjmu PO</t>
  </si>
  <si>
    <t>Daň z příjmu PO za obec</t>
  </si>
  <si>
    <t>Správní poplatky</t>
  </si>
  <si>
    <t>Daň z hazardních her</t>
  </si>
  <si>
    <t>Daň z přídané hodnoty</t>
  </si>
  <si>
    <t>Daň za zvláštní sazbu</t>
  </si>
  <si>
    <t>Vitř.obcho-prodej suvenýrů</t>
  </si>
  <si>
    <t>Poplatek ze psa</t>
  </si>
  <si>
    <t>Daň z nemovitosti</t>
  </si>
  <si>
    <t>Neinvestiční dotace ze stát.rozpočtu</t>
  </si>
  <si>
    <t>konsolidace</t>
  </si>
  <si>
    <t>Lesní hospodářství</t>
  </si>
  <si>
    <t>Pronájem pozemků</t>
  </si>
  <si>
    <t>Pronájem nebyt.prostor ( pošta,učebna,garáže)</t>
  </si>
  <si>
    <t>Knihovna - poplatky</t>
  </si>
  <si>
    <t>Bytové hospodářství-nájem z bytů</t>
  </si>
  <si>
    <t>Bytové hospodářství-zálohy na energie</t>
  </si>
  <si>
    <t>Pohřebnictví-poplatek z hrobů</t>
  </si>
  <si>
    <t>Poplatek z veřejného prostranství</t>
  </si>
  <si>
    <t>Muzeum - vstupné</t>
  </si>
  <si>
    <t>Činnost správy-kopírování</t>
  </si>
  <si>
    <t>Parkoviště</t>
  </si>
  <si>
    <t>Tříděný odpad - odměna</t>
  </si>
  <si>
    <t>celkové příjmy tř. 1 - 4</t>
  </si>
  <si>
    <t>Celkem příjem</t>
  </si>
  <si>
    <t>Výdej</t>
  </si>
  <si>
    <t>( materiál, udržování, služby)</t>
  </si>
  <si>
    <t>5xxx</t>
  </si>
  <si>
    <t>Vnitřní obchod</t>
  </si>
  <si>
    <t>( nákup zboží-pohlednice,suvenýry)</t>
  </si>
  <si>
    <t>Komunikace</t>
  </si>
  <si>
    <t>( zimní údržba,oprava a udržování)</t>
  </si>
  <si>
    <t>Dopravní obslužnost - konsolidace</t>
  </si>
  <si>
    <t>Základní škola a Mateřská škola</t>
  </si>
  <si>
    <t>5xxx, 6xxx</t>
  </si>
  <si>
    <t>MŠ-kulturní akce  10</t>
  </si>
  <si>
    <t>Knihovna</t>
  </si>
  <si>
    <t>Kulturní akce,kronika,SPOZ</t>
  </si>
  <si>
    <t>Rozhledna</t>
  </si>
  <si>
    <t>oprava a údržba, materiál</t>
  </si>
  <si>
    <t>Zasíťování parcel</t>
  </si>
  <si>
    <t>6xxx</t>
  </si>
  <si>
    <t xml:space="preserve"> parcely</t>
  </si>
  <si>
    <t>Muzeum</t>
  </si>
  <si>
    <t>materiál, elektrická energie</t>
  </si>
  <si>
    <t>Zdravotní středisko</t>
  </si>
  <si>
    <t>Bytové hospodářství</t>
  </si>
  <si>
    <t>materiál, opravy a udržování</t>
  </si>
  <si>
    <t>Veřejné osvětlení</t>
  </si>
  <si>
    <t>Komunální služby</t>
  </si>
  <si>
    <t>ÚP - veřejně prospěšné práce</t>
  </si>
  <si>
    <t>Nebezpečný odpad</t>
  </si>
  <si>
    <t>Komunální odpad</t>
  </si>
  <si>
    <t>Tříděný odpad</t>
  </si>
  <si>
    <t>Jednotka požární ochrany - JPO III</t>
  </si>
  <si>
    <t>materiál,pohonné hmoty,oprava a údržba</t>
  </si>
  <si>
    <t>Krizová rezerva</t>
  </si>
  <si>
    <t>Zastupitelstvo městyse</t>
  </si>
  <si>
    <t>pohoštění  5</t>
  </si>
  <si>
    <t>Místní správa</t>
  </si>
  <si>
    <t>Finanční operace-daň z příjmu za obec</t>
  </si>
  <si>
    <t>Hřbitov</t>
  </si>
  <si>
    <t>údržba,popelnice</t>
  </si>
  <si>
    <t>Příspěvky postiženým</t>
  </si>
  <si>
    <t>Místní zpravodaj</t>
  </si>
  <si>
    <t>Úroky z úvěru - ČOV</t>
  </si>
  <si>
    <t>výdeaje celkem tř. 5 - 6</t>
  </si>
  <si>
    <t>Slátka úvěru ČOV</t>
  </si>
  <si>
    <t>Výdaje celkem</t>
  </si>
  <si>
    <t>Rozpočet je navržen schodkový, tento schodek bude dofinancován z přebytku hospodaření</t>
  </si>
  <si>
    <t>Závazným ukazatelem rozpočtu je ODPA.</t>
  </si>
  <si>
    <t>mzdy, materiál,elek,energie,plyn,služby,DrHM,</t>
  </si>
  <si>
    <t>cestovné  10</t>
  </si>
  <si>
    <t>Volná čas - spolky</t>
  </si>
  <si>
    <t xml:space="preserve">Nebytové prostory </t>
  </si>
  <si>
    <t>Bytové hospodářství-vyúčtování energií-doplatky</t>
  </si>
  <si>
    <t xml:space="preserve">Rozhledna - vstupné </t>
  </si>
  <si>
    <t>Rozhledna-nájemné</t>
  </si>
  <si>
    <t xml:space="preserve">materiál,oprava a údržba obce,rozhlas  </t>
  </si>
  <si>
    <t>SO Blaník-příspěvek na provoz  ?  - konsolidace</t>
  </si>
  <si>
    <t>SO Blaník - dotace   ? - konsolidace</t>
  </si>
  <si>
    <t>pohoštění,cestovné,</t>
  </si>
  <si>
    <t xml:space="preserve">Vyvěšeno: </t>
  </si>
  <si>
    <t>od:</t>
  </si>
  <si>
    <t>do:</t>
  </si>
  <si>
    <t>ubytovací poplatek</t>
  </si>
  <si>
    <t>přd.plnění</t>
  </si>
  <si>
    <t>oprava multifunkčního hřiště</t>
  </si>
  <si>
    <t>jubilea  25</t>
  </si>
  <si>
    <t>občánci  50</t>
  </si>
  <si>
    <t>Oplocení technického zázemí  100</t>
  </si>
  <si>
    <t>Prodej stavebních pozemků</t>
  </si>
  <si>
    <t>elektrická energie,materiál, rekonstrukce</t>
  </si>
  <si>
    <t>elektrická energie  140,údržba 360</t>
  </si>
  <si>
    <t>(postižení, charita)</t>
  </si>
  <si>
    <t>Komunální odpad- poplatek popelnice</t>
  </si>
  <si>
    <t>provoz tělocvičny 100</t>
  </si>
  <si>
    <t>slavnosti  400</t>
  </si>
  <si>
    <t>divadlo, výlety, koncerty-doprava 325</t>
  </si>
  <si>
    <t xml:space="preserve">Protipovodňová ochrana </t>
  </si>
  <si>
    <t>R 2024</t>
  </si>
  <si>
    <t>zdravotní středisko - nájem ordinací</t>
  </si>
  <si>
    <t>údržba 300</t>
  </si>
  <si>
    <t>odměny+mzdy MH  800</t>
  </si>
  <si>
    <t>Oprava kabin - hřiště</t>
  </si>
  <si>
    <t>Oprava koupaliště</t>
  </si>
  <si>
    <t>Oprava hasičké zbrojnice</t>
  </si>
  <si>
    <t>Oprava vodovodu + nákup vodoměrů</t>
  </si>
  <si>
    <t>příspěvek na provoz 3090</t>
  </si>
  <si>
    <t>Schváleno  zastupitelvem městyse dne</t>
  </si>
  <si>
    <t>R 2025</t>
  </si>
  <si>
    <t>Daň z ost.hazardních her §7 odst.5</t>
  </si>
  <si>
    <t>Daň z ost.hazardních her §7 odst.1b, 2b</t>
  </si>
  <si>
    <t>Svatováclavské slavnosti-vstupné</t>
  </si>
  <si>
    <t>Svatováclavské slavnosti-dary</t>
  </si>
  <si>
    <t>investice - VO náměstí 2000</t>
  </si>
  <si>
    <t>přístřešek na traktor 400</t>
  </si>
  <si>
    <t>Rybník za Lhotou - investice</t>
  </si>
  <si>
    <t>Přebytek hospodaření z r. 2024</t>
  </si>
  <si>
    <t>Chodník - náměstí - investice</t>
  </si>
  <si>
    <t>městyse z roku 2024</t>
  </si>
  <si>
    <t>respektive do schválení rozpočtu na r.2026</t>
  </si>
  <si>
    <t>Schválený rozpočet  2025 - Městys Louňovice pod Blaníkem ( tis 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</si>
</sst>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4" fontId="0" fillId="0" borderId="0" xfId="0" applyNumberFormat="1"/>
    <xf numFmtId="0" fontId="0" fillId="2" borderId="0" xfId="0" applyFill="1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4" fillId="0" borderId="0" xfId="0" applyFont="1"/>
    <xf numFmtId="0" fontId="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1"/>
  <sheetViews>
    <sheetView tabSelected="1" topLeftCell="A151" workbookViewId="0">
      <selection activeCell="O58" sqref="O58"/>
    </sheetView>
  </sheetViews>
  <sheetFormatPr defaultRowHeight="15"/>
  <cols>
    <col min="3" max="5" width="10.140625" bestFit="1" customWidth="1"/>
    <col min="7" max="7" width="10.140625" bestFit="1" customWidth="1"/>
    <col min="9" max="9" width="11.42578125" bestFit="1" customWidth="1"/>
  </cols>
  <sheetData>
    <row r="1" spans="1:13">
      <c r="A1" s="2" t="s">
        <v>125</v>
      </c>
      <c r="B1" s="6"/>
      <c r="C1" s="6"/>
      <c r="D1" s="6"/>
      <c r="E1" s="6"/>
      <c r="F1" s="6"/>
      <c r="G1" s="6"/>
    </row>
    <row r="2" spans="1:13">
      <c r="M2" t="s">
        <v>89</v>
      </c>
    </row>
    <row r="3" spans="1:13">
      <c r="A3" s="2" t="s">
        <v>0</v>
      </c>
      <c r="I3" t="s">
        <v>113</v>
      </c>
      <c r="K3" t="s">
        <v>103</v>
      </c>
      <c r="M3">
        <v>2024</v>
      </c>
    </row>
    <row r="5" spans="1:13">
      <c r="A5" t="s">
        <v>1</v>
      </c>
      <c r="G5">
        <v>1111</v>
      </c>
      <c r="I5">
        <v>3200</v>
      </c>
      <c r="K5">
        <v>2500</v>
      </c>
      <c r="M5">
        <v>2400</v>
      </c>
    </row>
    <row r="6" spans="1:13">
      <c r="A6" t="s">
        <v>2</v>
      </c>
      <c r="G6">
        <v>1112</v>
      </c>
      <c r="I6">
        <v>260</v>
      </c>
      <c r="K6">
        <v>200</v>
      </c>
      <c r="M6">
        <v>180</v>
      </c>
    </row>
    <row r="7" spans="1:13">
      <c r="A7" t="s">
        <v>3</v>
      </c>
      <c r="G7">
        <v>1121</v>
      </c>
      <c r="I7">
        <v>4400</v>
      </c>
      <c r="K7">
        <v>4500</v>
      </c>
      <c r="M7">
        <v>4200</v>
      </c>
    </row>
    <row r="8" spans="1:13">
      <c r="A8" t="s">
        <v>4</v>
      </c>
      <c r="G8">
        <v>1122</v>
      </c>
      <c r="I8">
        <v>630</v>
      </c>
      <c r="K8">
        <v>2000</v>
      </c>
      <c r="M8">
        <v>630</v>
      </c>
    </row>
    <row r="9" spans="1:13">
      <c r="A9" t="s">
        <v>5</v>
      </c>
      <c r="G9">
        <v>1361</v>
      </c>
      <c r="I9">
        <v>80</v>
      </c>
      <c r="K9">
        <v>50</v>
      </c>
      <c r="M9">
        <v>80</v>
      </c>
    </row>
    <row r="10" spans="1:13">
      <c r="A10" t="s">
        <v>6</v>
      </c>
      <c r="G10">
        <v>1381</v>
      </c>
      <c r="K10">
        <v>120</v>
      </c>
      <c r="M10">
        <v>34</v>
      </c>
    </row>
    <row r="11" spans="1:13">
      <c r="A11" t="s">
        <v>114</v>
      </c>
      <c r="G11">
        <v>1386</v>
      </c>
      <c r="I11">
        <v>140</v>
      </c>
      <c r="M11">
        <v>70</v>
      </c>
    </row>
    <row r="12" spans="1:13">
      <c r="A12" t="s">
        <v>115</v>
      </c>
      <c r="G12">
        <v>1387</v>
      </c>
      <c r="I12">
        <v>72</v>
      </c>
      <c r="M12">
        <v>40</v>
      </c>
    </row>
    <row r="13" spans="1:13">
      <c r="A13" t="s">
        <v>7</v>
      </c>
      <c r="G13">
        <v>1211</v>
      </c>
      <c r="I13">
        <v>8600</v>
      </c>
      <c r="K13">
        <v>9000</v>
      </c>
      <c r="M13">
        <v>8000</v>
      </c>
    </row>
    <row r="14" spans="1:13">
      <c r="A14" t="s">
        <v>8</v>
      </c>
      <c r="G14">
        <v>1113</v>
      </c>
      <c r="I14">
        <v>560</v>
      </c>
      <c r="K14">
        <v>540</v>
      </c>
      <c r="M14">
        <v>580</v>
      </c>
    </row>
    <row r="15" spans="1:13">
      <c r="A15" t="s">
        <v>9</v>
      </c>
      <c r="F15">
        <v>2141</v>
      </c>
      <c r="G15">
        <v>2112</v>
      </c>
      <c r="I15">
        <v>250</v>
      </c>
      <c r="K15">
        <v>300</v>
      </c>
      <c r="M15">
        <v>240</v>
      </c>
    </row>
    <row r="16" spans="1:13">
      <c r="A16" t="s">
        <v>10</v>
      </c>
      <c r="G16">
        <v>1341</v>
      </c>
      <c r="I16">
        <v>15</v>
      </c>
      <c r="K16">
        <v>15</v>
      </c>
      <c r="M16">
        <v>15</v>
      </c>
    </row>
    <row r="17" spans="1:13">
      <c r="A17" t="s">
        <v>11</v>
      </c>
      <c r="G17">
        <v>1511</v>
      </c>
      <c r="I17">
        <v>800</v>
      </c>
      <c r="K17">
        <v>550</v>
      </c>
      <c r="M17">
        <v>830</v>
      </c>
    </row>
    <row r="18" spans="1:13">
      <c r="A18" t="s">
        <v>12</v>
      </c>
      <c r="E18" t="s">
        <v>13</v>
      </c>
      <c r="G18">
        <v>4112</v>
      </c>
      <c r="I18" s="5">
        <v>353</v>
      </c>
      <c r="K18" s="5">
        <v>352</v>
      </c>
      <c r="M18">
        <v>353.1</v>
      </c>
    </row>
    <row r="19" spans="1:13">
      <c r="A19" t="s">
        <v>14</v>
      </c>
      <c r="F19">
        <v>1032</v>
      </c>
      <c r="G19">
        <v>2111</v>
      </c>
      <c r="I19">
        <v>2</v>
      </c>
      <c r="K19">
        <v>500</v>
      </c>
      <c r="M19">
        <v>2</v>
      </c>
    </row>
    <row r="20" spans="1:13">
      <c r="A20" t="s">
        <v>15</v>
      </c>
      <c r="F20">
        <v>3639</v>
      </c>
      <c r="G20">
        <v>2131</v>
      </c>
      <c r="I20">
        <v>135</v>
      </c>
      <c r="K20">
        <v>135</v>
      </c>
      <c r="M20">
        <v>122</v>
      </c>
    </row>
    <row r="21" spans="1:13">
      <c r="A21" t="s">
        <v>16</v>
      </c>
      <c r="F21">
        <v>3613</v>
      </c>
      <c r="G21">
        <v>2132</v>
      </c>
      <c r="I21">
        <v>130</v>
      </c>
      <c r="K21">
        <v>160</v>
      </c>
      <c r="M21">
        <v>120</v>
      </c>
    </row>
    <row r="22" spans="1:13">
      <c r="A22" t="s">
        <v>94</v>
      </c>
      <c r="F22">
        <v>3639</v>
      </c>
      <c r="G22">
        <v>3111</v>
      </c>
      <c r="I22">
        <v>8000</v>
      </c>
      <c r="K22">
        <v>8000</v>
      </c>
      <c r="M22" s="8">
        <v>165</v>
      </c>
    </row>
    <row r="23" spans="1:13">
      <c r="A23" t="s">
        <v>17</v>
      </c>
      <c r="F23">
        <v>3314</v>
      </c>
      <c r="G23">
        <v>2111</v>
      </c>
      <c r="I23">
        <v>4</v>
      </c>
      <c r="K23">
        <v>4</v>
      </c>
      <c r="M23">
        <v>3</v>
      </c>
    </row>
    <row r="24" spans="1:13">
      <c r="A24" t="s">
        <v>88</v>
      </c>
      <c r="G24">
        <v>1342</v>
      </c>
      <c r="I24">
        <v>20</v>
      </c>
      <c r="K24">
        <v>50</v>
      </c>
      <c r="M24">
        <v>20</v>
      </c>
    </row>
    <row r="25" spans="1:13">
      <c r="A25" t="s">
        <v>104</v>
      </c>
      <c r="F25">
        <v>3511</v>
      </c>
      <c r="G25">
        <v>2132</v>
      </c>
      <c r="I25">
        <v>15</v>
      </c>
      <c r="K25">
        <v>15</v>
      </c>
      <c r="M25">
        <v>19</v>
      </c>
    </row>
    <row r="26" spans="1:13">
      <c r="A26" t="s">
        <v>18</v>
      </c>
      <c r="F26">
        <v>3612</v>
      </c>
      <c r="G26">
        <v>2132</v>
      </c>
      <c r="I26">
        <v>380</v>
      </c>
      <c r="K26">
        <v>300</v>
      </c>
      <c r="M26">
        <v>380</v>
      </c>
    </row>
    <row r="27" spans="1:13">
      <c r="A27" t="s">
        <v>19</v>
      </c>
      <c r="F27">
        <v>3612</v>
      </c>
      <c r="G27">
        <v>2111</v>
      </c>
      <c r="I27">
        <v>240</v>
      </c>
      <c r="K27">
        <v>220</v>
      </c>
      <c r="M27">
        <v>240</v>
      </c>
    </row>
    <row r="28" spans="1:13">
      <c r="A28" t="s">
        <v>78</v>
      </c>
      <c r="F28">
        <v>3612</v>
      </c>
      <c r="G28">
        <v>2324</v>
      </c>
      <c r="I28">
        <v>10</v>
      </c>
      <c r="K28">
        <v>30</v>
      </c>
      <c r="M28">
        <v>10</v>
      </c>
    </row>
    <row r="29" spans="1:13">
      <c r="A29" t="s">
        <v>20</v>
      </c>
      <c r="F29">
        <v>3632</v>
      </c>
      <c r="G29">
        <v>2111</v>
      </c>
      <c r="I29">
        <v>30</v>
      </c>
      <c r="K29">
        <v>80</v>
      </c>
      <c r="M29">
        <v>60</v>
      </c>
    </row>
    <row r="30" spans="1:13">
      <c r="A30" t="s">
        <v>79</v>
      </c>
      <c r="F30">
        <v>3322</v>
      </c>
      <c r="G30">
        <v>2111</v>
      </c>
      <c r="I30">
        <v>700</v>
      </c>
      <c r="K30">
        <v>700</v>
      </c>
      <c r="M30">
        <v>700</v>
      </c>
    </row>
    <row r="31" spans="1:13">
      <c r="A31" t="s">
        <v>80</v>
      </c>
      <c r="F31">
        <v>3322</v>
      </c>
      <c r="G31">
        <v>2132</v>
      </c>
      <c r="I31">
        <v>8</v>
      </c>
      <c r="K31">
        <v>0</v>
      </c>
      <c r="M31">
        <v>8</v>
      </c>
    </row>
    <row r="32" spans="1:13">
      <c r="A32" t="s">
        <v>21</v>
      </c>
      <c r="G32">
        <v>1343</v>
      </c>
      <c r="I32">
        <v>50</v>
      </c>
      <c r="K32">
        <v>50</v>
      </c>
      <c r="M32">
        <v>55</v>
      </c>
    </row>
    <row r="33" spans="1:14">
      <c r="A33" t="s">
        <v>116</v>
      </c>
      <c r="F33">
        <v>3319</v>
      </c>
      <c r="G33">
        <v>2111</v>
      </c>
      <c r="I33">
        <v>50</v>
      </c>
      <c r="K33">
        <v>60</v>
      </c>
      <c r="M33">
        <v>50</v>
      </c>
    </row>
    <row r="34" spans="1:14">
      <c r="A34" t="s">
        <v>117</v>
      </c>
      <c r="F34">
        <v>3319</v>
      </c>
      <c r="G34">
        <v>2321</v>
      </c>
      <c r="I34">
        <v>50</v>
      </c>
      <c r="K34">
        <v>60</v>
      </c>
      <c r="M34">
        <v>50</v>
      </c>
    </row>
    <row r="35" spans="1:14">
      <c r="A35" t="s">
        <v>22</v>
      </c>
      <c r="F35">
        <v>3315</v>
      </c>
      <c r="G35">
        <v>2111</v>
      </c>
      <c r="I35">
        <v>8</v>
      </c>
      <c r="K35">
        <v>5</v>
      </c>
      <c r="M35">
        <v>8</v>
      </c>
    </row>
    <row r="36" spans="1:14">
      <c r="A36" t="s">
        <v>98</v>
      </c>
      <c r="G36">
        <v>1345</v>
      </c>
      <c r="I36">
        <v>440</v>
      </c>
      <c r="K36">
        <v>440</v>
      </c>
      <c r="M36">
        <v>440</v>
      </c>
    </row>
    <row r="37" spans="1:14">
      <c r="A37" t="s">
        <v>23</v>
      </c>
      <c r="F37">
        <v>6171</v>
      </c>
      <c r="G37">
        <v>2111</v>
      </c>
      <c r="I37">
        <v>10</v>
      </c>
      <c r="K37">
        <v>5</v>
      </c>
      <c r="M37">
        <v>12</v>
      </c>
    </row>
    <row r="38" spans="1:14">
      <c r="A38" t="s">
        <v>24</v>
      </c>
      <c r="F38">
        <v>3639</v>
      </c>
      <c r="G38">
        <v>2111</v>
      </c>
      <c r="I38">
        <v>330</v>
      </c>
      <c r="K38">
        <v>330</v>
      </c>
      <c r="M38">
        <v>330</v>
      </c>
    </row>
    <row r="39" spans="1:14">
      <c r="A39" t="s">
        <v>25</v>
      </c>
      <c r="F39">
        <v>3723</v>
      </c>
      <c r="G39">
        <v>2324</v>
      </c>
      <c r="I39">
        <v>160</v>
      </c>
      <c r="K39">
        <v>200</v>
      </c>
      <c r="M39">
        <v>160</v>
      </c>
    </row>
    <row r="41" spans="1:14">
      <c r="A41" s="1" t="s">
        <v>26</v>
      </c>
      <c r="B41" s="1"/>
      <c r="C41" s="1"/>
      <c r="D41" s="1"/>
      <c r="E41" s="1"/>
      <c r="F41" s="1"/>
      <c r="G41" s="1"/>
      <c r="H41" s="1"/>
      <c r="I41" s="10">
        <f>SUM(I5:I40)</f>
        <v>30132</v>
      </c>
      <c r="J41" s="1"/>
      <c r="K41" s="10">
        <f>SUM(K5:K40)</f>
        <v>31471</v>
      </c>
      <c r="L41" s="1"/>
      <c r="M41" s="9">
        <f>SUM(M5:M40)</f>
        <v>20606.099999999999</v>
      </c>
      <c r="N41" s="1"/>
    </row>
    <row r="43" spans="1:14">
      <c r="A43" t="s">
        <v>121</v>
      </c>
      <c r="I43" s="7">
        <v>5603.44</v>
      </c>
      <c r="K43" s="7">
        <v>2467.2399999999998</v>
      </c>
    </row>
    <row r="45" spans="1:14">
      <c r="A45" s="1" t="s">
        <v>27</v>
      </c>
      <c r="B45" s="1"/>
      <c r="C45" s="1"/>
      <c r="D45" s="1"/>
      <c r="E45" s="1"/>
      <c r="F45" s="1"/>
      <c r="G45" s="1"/>
      <c r="H45" s="1"/>
      <c r="I45" s="9">
        <f>SUM(I41:I44)</f>
        <v>35735.440000000002</v>
      </c>
      <c r="J45" s="1"/>
      <c r="K45" s="9">
        <f>SUM(K41:K44)</f>
        <v>33938.239999999998</v>
      </c>
    </row>
    <row r="48" spans="1:14">
      <c r="A48" s="2" t="s">
        <v>28</v>
      </c>
    </row>
    <row r="50" spans="1:13">
      <c r="A50" s="1" t="s">
        <v>14</v>
      </c>
      <c r="B50" s="1"/>
      <c r="F50">
        <v>1032</v>
      </c>
      <c r="G50" t="s">
        <v>30</v>
      </c>
      <c r="I50">
        <v>200</v>
      </c>
      <c r="K50">
        <v>500</v>
      </c>
      <c r="M50">
        <v>44</v>
      </c>
    </row>
    <row r="51" spans="1:13">
      <c r="A51" t="s">
        <v>29</v>
      </c>
    </row>
    <row r="53" spans="1:13">
      <c r="A53" s="1" t="s">
        <v>31</v>
      </c>
      <c r="B53" s="1"/>
      <c r="F53">
        <v>2141</v>
      </c>
      <c r="G53" t="s">
        <v>30</v>
      </c>
      <c r="I53">
        <v>250</v>
      </c>
      <c r="K53">
        <v>250</v>
      </c>
      <c r="M53">
        <v>190</v>
      </c>
    </row>
    <row r="54" spans="1:13">
      <c r="A54" t="s">
        <v>32</v>
      </c>
    </row>
    <row r="56" spans="1:13">
      <c r="A56" s="1" t="s">
        <v>33</v>
      </c>
      <c r="B56" s="1"/>
      <c r="F56">
        <v>2212</v>
      </c>
      <c r="G56" t="s">
        <v>30</v>
      </c>
      <c r="I56">
        <v>997.48</v>
      </c>
      <c r="K56">
        <v>1000</v>
      </c>
      <c r="M56">
        <v>600</v>
      </c>
    </row>
    <row r="57" spans="1:13">
      <c r="A57" t="s">
        <v>34</v>
      </c>
    </row>
    <row r="58" spans="1:13">
      <c r="A58" s="1" t="s">
        <v>122</v>
      </c>
      <c r="B58" s="1"/>
      <c r="C58" s="1"/>
      <c r="I58">
        <v>4000</v>
      </c>
      <c r="K58">
        <v>0</v>
      </c>
      <c r="M58">
        <v>380</v>
      </c>
    </row>
    <row r="59" spans="1:13">
      <c r="A59" s="1" t="s">
        <v>35</v>
      </c>
      <c r="B59" s="1"/>
      <c r="C59" s="1"/>
      <c r="D59" s="1"/>
      <c r="F59">
        <v>2292</v>
      </c>
      <c r="G59">
        <v>5329</v>
      </c>
      <c r="I59" s="5">
        <v>183.96</v>
      </c>
      <c r="K59" s="5">
        <v>184.24</v>
      </c>
      <c r="M59">
        <v>181.44</v>
      </c>
    </row>
    <row r="61" spans="1:13">
      <c r="A61" s="1" t="s">
        <v>36</v>
      </c>
      <c r="B61" s="1"/>
      <c r="C61" s="1"/>
      <c r="D61" s="1"/>
      <c r="F61">
        <v>3113</v>
      </c>
      <c r="G61" t="s">
        <v>37</v>
      </c>
      <c r="I61">
        <v>3600</v>
      </c>
      <c r="K61">
        <v>3500</v>
      </c>
      <c r="M61">
        <v>6500</v>
      </c>
    </row>
    <row r="62" spans="1:13">
      <c r="A62" t="s">
        <v>111</v>
      </c>
    </row>
    <row r="63" spans="1:13">
      <c r="A63" t="s">
        <v>99</v>
      </c>
    </row>
    <row r="64" spans="1:13">
      <c r="A64" t="s">
        <v>38</v>
      </c>
    </row>
    <row r="65" spans="1:13">
      <c r="A65" t="s">
        <v>105</v>
      </c>
    </row>
    <row r="67" spans="1:13">
      <c r="A67" s="1" t="s">
        <v>90</v>
      </c>
      <c r="F67">
        <v>3421</v>
      </c>
      <c r="G67">
        <v>5171</v>
      </c>
      <c r="I67" s="8">
        <v>0</v>
      </c>
      <c r="K67" s="8">
        <v>200</v>
      </c>
      <c r="M67">
        <v>47</v>
      </c>
    </row>
    <row r="68" spans="1:13">
      <c r="A68" s="1" t="s">
        <v>120</v>
      </c>
      <c r="I68">
        <v>2500</v>
      </c>
      <c r="K68">
        <v>0</v>
      </c>
      <c r="M68">
        <v>0</v>
      </c>
    </row>
    <row r="69" spans="1:13">
      <c r="A69" s="1" t="s">
        <v>39</v>
      </c>
      <c r="B69" s="1"/>
      <c r="F69">
        <v>3314</v>
      </c>
      <c r="G69" t="s">
        <v>30</v>
      </c>
      <c r="I69">
        <v>150</v>
      </c>
      <c r="K69">
        <v>150</v>
      </c>
      <c r="M69">
        <v>95</v>
      </c>
    </row>
    <row r="73" spans="1:13">
      <c r="A73" s="1" t="s">
        <v>40</v>
      </c>
      <c r="B73" s="1"/>
      <c r="C73" s="1"/>
      <c r="F73">
        <v>3319</v>
      </c>
      <c r="G73" t="s">
        <v>30</v>
      </c>
      <c r="I73">
        <v>800</v>
      </c>
      <c r="K73">
        <v>800</v>
      </c>
      <c r="M73">
        <v>640</v>
      </c>
    </row>
    <row r="74" spans="1:13">
      <c r="A74" t="s">
        <v>100</v>
      </c>
    </row>
    <row r="75" spans="1:13">
      <c r="A75" t="s">
        <v>91</v>
      </c>
    </row>
    <row r="76" spans="1:13">
      <c r="A76" t="s">
        <v>92</v>
      </c>
    </row>
    <row r="77" spans="1:13">
      <c r="A77" t="s">
        <v>101</v>
      </c>
    </row>
    <row r="81" spans="1:13">
      <c r="A81" s="1" t="s">
        <v>41</v>
      </c>
      <c r="B81" s="1"/>
      <c r="F81">
        <v>3322</v>
      </c>
      <c r="G81" t="s">
        <v>30</v>
      </c>
      <c r="I81">
        <v>500</v>
      </c>
      <c r="K81">
        <v>500</v>
      </c>
      <c r="M81">
        <v>420</v>
      </c>
    </row>
    <row r="82" spans="1:13">
      <c r="A82" t="s">
        <v>42</v>
      </c>
    </row>
    <row r="84" spans="1:13">
      <c r="A84" s="1" t="s">
        <v>43</v>
      </c>
      <c r="B84" s="1"/>
      <c r="F84">
        <v>3633</v>
      </c>
      <c r="G84" t="s">
        <v>44</v>
      </c>
      <c r="I84">
        <v>0</v>
      </c>
      <c r="K84">
        <v>100</v>
      </c>
      <c r="M84">
        <v>0</v>
      </c>
    </row>
    <row r="85" spans="1:13">
      <c r="A85" t="s">
        <v>45</v>
      </c>
    </row>
    <row r="87" spans="1:13">
      <c r="A87" s="1" t="s">
        <v>46</v>
      </c>
      <c r="F87">
        <v>3315</v>
      </c>
      <c r="G87" t="s">
        <v>30</v>
      </c>
      <c r="I87">
        <v>150</v>
      </c>
      <c r="K87">
        <v>100</v>
      </c>
      <c r="M87">
        <v>125</v>
      </c>
    </row>
    <row r="88" spans="1:13">
      <c r="A88" t="s">
        <v>47</v>
      </c>
    </row>
    <row r="90" spans="1:13">
      <c r="A90" s="1" t="s">
        <v>48</v>
      </c>
      <c r="B90" s="1"/>
      <c r="F90">
        <v>3511</v>
      </c>
      <c r="G90" t="s">
        <v>30</v>
      </c>
      <c r="I90">
        <v>50</v>
      </c>
      <c r="K90">
        <v>50</v>
      </c>
      <c r="M90">
        <v>18</v>
      </c>
    </row>
    <row r="91" spans="1:13">
      <c r="A91" t="s">
        <v>95</v>
      </c>
    </row>
    <row r="93" spans="1:13">
      <c r="A93" s="1" t="s">
        <v>77</v>
      </c>
      <c r="F93">
        <v>3613</v>
      </c>
      <c r="G93" t="s">
        <v>30</v>
      </c>
      <c r="I93">
        <v>500</v>
      </c>
      <c r="K93">
        <v>1000</v>
      </c>
      <c r="M93">
        <v>110</v>
      </c>
    </row>
    <row r="96" spans="1:13">
      <c r="A96" s="1" t="s">
        <v>49</v>
      </c>
      <c r="B96" s="1"/>
      <c r="F96">
        <v>3612</v>
      </c>
      <c r="G96" t="s">
        <v>30</v>
      </c>
      <c r="I96">
        <v>1200</v>
      </c>
      <c r="K96">
        <v>2000</v>
      </c>
      <c r="M96">
        <v>1800</v>
      </c>
    </row>
    <row r="97" spans="1:13">
      <c r="A97" t="s">
        <v>50</v>
      </c>
    </row>
    <row r="99" spans="1:13">
      <c r="A99" s="1" t="s">
        <v>51</v>
      </c>
      <c r="B99" s="1"/>
      <c r="C99" s="1"/>
      <c r="F99">
        <v>3631</v>
      </c>
      <c r="G99" t="s">
        <v>30</v>
      </c>
      <c r="I99">
        <v>2500</v>
      </c>
      <c r="K99">
        <v>500</v>
      </c>
      <c r="M99">
        <v>450</v>
      </c>
    </row>
    <row r="100" spans="1:13">
      <c r="A100" t="s">
        <v>96</v>
      </c>
    </row>
    <row r="101" spans="1:13">
      <c r="A101" t="s">
        <v>118</v>
      </c>
    </row>
    <row r="103" spans="1:13">
      <c r="A103" s="1"/>
    </row>
    <row r="106" spans="1:13">
      <c r="A106" s="1" t="s">
        <v>52</v>
      </c>
      <c r="B106" s="1"/>
      <c r="C106" s="1"/>
      <c r="F106">
        <v>3639</v>
      </c>
      <c r="G106" t="s">
        <v>30</v>
      </c>
      <c r="I106" s="8">
        <v>2000</v>
      </c>
      <c r="K106" s="8">
        <v>1200</v>
      </c>
      <c r="M106">
        <v>1400</v>
      </c>
    </row>
    <row r="107" spans="1:13">
      <c r="A107" t="s">
        <v>106</v>
      </c>
    </row>
    <row r="108" spans="1:13">
      <c r="A108" t="s">
        <v>81</v>
      </c>
    </row>
    <row r="109" spans="1:13">
      <c r="A109" t="s">
        <v>82</v>
      </c>
    </row>
    <row r="110" spans="1:13">
      <c r="A110" t="s">
        <v>83</v>
      </c>
    </row>
    <row r="111" spans="1:13">
      <c r="A111" t="s">
        <v>93</v>
      </c>
    </row>
    <row r="112" spans="1:13">
      <c r="A112" t="s">
        <v>119</v>
      </c>
    </row>
    <row r="113" spans="1:13">
      <c r="A113" s="1" t="s">
        <v>53</v>
      </c>
      <c r="B113" s="1"/>
      <c r="C113" s="1"/>
      <c r="F113">
        <v>3745</v>
      </c>
      <c r="G113" t="s">
        <v>30</v>
      </c>
      <c r="I113">
        <v>500</v>
      </c>
      <c r="K113">
        <v>600</v>
      </c>
      <c r="M113">
        <v>310</v>
      </c>
    </row>
    <row r="115" spans="1:13">
      <c r="A115" s="1" t="s">
        <v>54</v>
      </c>
      <c r="B115" s="1"/>
      <c r="C115" s="1"/>
      <c r="F115">
        <v>3721</v>
      </c>
      <c r="G115" t="s">
        <v>30</v>
      </c>
      <c r="I115">
        <v>30</v>
      </c>
      <c r="K115">
        <v>10</v>
      </c>
      <c r="M115">
        <v>21</v>
      </c>
    </row>
    <row r="117" spans="1:13">
      <c r="A117" s="1" t="s">
        <v>55</v>
      </c>
      <c r="B117" s="1"/>
      <c r="C117" s="1"/>
      <c r="F117">
        <v>3722</v>
      </c>
      <c r="G117" t="s">
        <v>30</v>
      </c>
      <c r="I117">
        <v>1000</v>
      </c>
      <c r="K117">
        <v>800</v>
      </c>
      <c r="M117">
        <v>700</v>
      </c>
    </row>
    <row r="119" spans="1:13">
      <c r="A119" s="1" t="s">
        <v>56</v>
      </c>
      <c r="B119" s="1"/>
      <c r="F119">
        <v>3723</v>
      </c>
      <c r="G119" t="s">
        <v>30</v>
      </c>
      <c r="I119">
        <v>700</v>
      </c>
      <c r="K119">
        <v>500</v>
      </c>
      <c r="M119">
        <v>500</v>
      </c>
    </row>
    <row r="121" spans="1:13">
      <c r="A121" s="1" t="s">
        <v>57</v>
      </c>
      <c r="B121" s="1"/>
      <c r="C121" s="1"/>
      <c r="D121" s="1"/>
      <c r="F121">
        <v>5512</v>
      </c>
      <c r="G121" t="s">
        <v>30</v>
      </c>
      <c r="I121">
        <v>500</v>
      </c>
      <c r="K121">
        <v>1000</v>
      </c>
      <c r="M121">
        <v>730</v>
      </c>
    </row>
    <row r="122" spans="1:13">
      <c r="A122" t="s">
        <v>58</v>
      </c>
    </row>
    <row r="123" spans="1:13">
      <c r="A123" s="1"/>
    </row>
    <row r="124" spans="1:13">
      <c r="A124" s="1" t="s">
        <v>59</v>
      </c>
      <c r="B124" s="1"/>
      <c r="F124">
        <v>5274</v>
      </c>
      <c r="G124">
        <v>5169</v>
      </c>
      <c r="I124">
        <v>5</v>
      </c>
      <c r="K124">
        <v>5</v>
      </c>
      <c r="M124">
        <v>0</v>
      </c>
    </row>
    <row r="125" spans="1:13">
      <c r="A125" s="1" t="s">
        <v>102</v>
      </c>
      <c r="B125" s="1"/>
      <c r="C125" s="1"/>
      <c r="F125">
        <v>5274</v>
      </c>
      <c r="G125">
        <v>5169</v>
      </c>
      <c r="I125">
        <v>35</v>
      </c>
      <c r="K125">
        <v>35</v>
      </c>
      <c r="M125">
        <v>0</v>
      </c>
    </row>
    <row r="127" spans="1:13">
      <c r="A127" s="1" t="s">
        <v>60</v>
      </c>
      <c r="B127" s="1"/>
      <c r="C127" s="1"/>
      <c r="F127">
        <v>6112</v>
      </c>
      <c r="G127" t="s">
        <v>30</v>
      </c>
      <c r="I127" s="8">
        <v>2900</v>
      </c>
      <c r="K127" s="8">
        <v>2500</v>
      </c>
      <c r="M127">
        <v>2500</v>
      </c>
    </row>
    <row r="128" spans="1:13">
      <c r="A128" t="s">
        <v>75</v>
      </c>
      <c r="B128" s="3"/>
    </row>
    <row r="129" spans="1:13">
      <c r="A129" s="3" t="s">
        <v>61</v>
      </c>
      <c r="B129" s="3"/>
    </row>
    <row r="131" spans="1:13">
      <c r="A131" s="1" t="s">
        <v>62</v>
      </c>
      <c r="B131" s="1"/>
      <c r="F131">
        <v>6171</v>
      </c>
      <c r="G131" t="s">
        <v>30</v>
      </c>
      <c r="I131" s="8">
        <v>3000</v>
      </c>
      <c r="K131" s="8">
        <v>3000</v>
      </c>
      <c r="M131">
        <v>3000</v>
      </c>
    </row>
    <row r="132" spans="1:13">
      <c r="A132" t="s">
        <v>74</v>
      </c>
    </row>
    <row r="133" spans="1:13">
      <c r="A133" t="s">
        <v>84</v>
      </c>
    </row>
    <row r="135" spans="1:13">
      <c r="A135" s="1" t="s">
        <v>63</v>
      </c>
      <c r="B135" s="1"/>
      <c r="C135" s="1"/>
      <c r="D135" s="1"/>
      <c r="F135">
        <v>6409</v>
      </c>
      <c r="G135">
        <v>5362</v>
      </c>
      <c r="I135">
        <v>630</v>
      </c>
      <c r="K135">
        <v>2000</v>
      </c>
      <c r="M135">
        <v>630</v>
      </c>
    </row>
    <row r="137" spans="1:13">
      <c r="A137" s="1" t="s">
        <v>64</v>
      </c>
      <c r="F137">
        <v>3632</v>
      </c>
      <c r="G137" t="s">
        <v>30</v>
      </c>
      <c r="I137">
        <v>50</v>
      </c>
      <c r="K137">
        <v>50</v>
      </c>
      <c r="M137">
        <v>10</v>
      </c>
    </row>
    <row r="138" spans="1:13">
      <c r="A138" t="s">
        <v>65</v>
      </c>
    </row>
    <row r="140" spans="1:13">
      <c r="A140" s="1" t="s">
        <v>66</v>
      </c>
      <c r="F140">
        <v>3543</v>
      </c>
      <c r="G140">
        <v>5229</v>
      </c>
      <c r="I140">
        <v>50</v>
      </c>
      <c r="K140">
        <v>50</v>
      </c>
      <c r="M140">
        <v>13</v>
      </c>
    </row>
    <row r="141" spans="1:13">
      <c r="A141" t="s">
        <v>97</v>
      </c>
    </row>
    <row r="142" spans="1:13">
      <c r="A142" s="1" t="s">
        <v>110</v>
      </c>
      <c r="B142" s="1"/>
      <c r="C142" s="1"/>
      <c r="F142">
        <v>2310</v>
      </c>
      <c r="G142" t="s">
        <v>30</v>
      </c>
      <c r="I142">
        <v>2000</v>
      </c>
      <c r="K142">
        <v>5000</v>
      </c>
      <c r="M142">
        <v>3000</v>
      </c>
    </row>
    <row r="143" spans="1:13">
      <c r="A143" s="1" t="s">
        <v>108</v>
      </c>
      <c r="B143" s="1"/>
      <c r="F143">
        <v>2333</v>
      </c>
      <c r="G143" t="s">
        <v>30</v>
      </c>
      <c r="I143">
        <v>100</v>
      </c>
      <c r="K143">
        <v>300</v>
      </c>
      <c r="M143">
        <v>70</v>
      </c>
    </row>
    <row r="144" spans="1:13">
      <c r="A144" s="1" t="s">
        <v>67</v>
      </c>
      <c r="B144" s="1"/>
      <c r="F144">
        <v>3349</v>
      </c>
      <c r="G144" t="s">
        <v>30</v>
      </c>
      <c r="I144">
        <v>100</v>
      </c>
      <c r="K144">
        <v>100</v>
      </c>
      <c r="M144">
        <v>85</v>
      </c>
    </row>
    <row r="145" spans="1:13">
      <c r="A145" s="1" t="s">
        <v>107</v>
      </c>
      <c r="F145">
        <v>3421</v>
      </c>
      <c r="G145" t="s">
        <v>30</v>
      </c>
      <c r="I145">
        <v>0</v>
      </c>
      <c r="K145">
        <v>300</v>
      </c>
      <c r="M145">
        <v>300</v>
      </c>
    </row>
    <row r="146" spans="1:13">
      <c r="A146" s="1" t="s">
        <v>76</v>
      </c>
      <c r="B146" s="1"/>
      <c r="F146">
        <v>3429</v>
      </c>
      <c r="G146">
        <v>5222</v>
      </c>
      <c r="I146">
        <v>400</v>
      </c>
      <c r="K146">
        <v>400</v>
      </c>
      <c r="M146">
        <v>526</v>
      </c>
    </row>
    <row r="147" spans="1:13">
      <c r="A147" s="1" t="s">
        <v>68</v>
      </c>
      <c r="B147" s="1"/>
      <c r="F147">
        <v>6310</v>
      </c>
      <c r="G147">
        <v>5141</v>
      </c>
      <c r="I147">
        <v>500</v>
      </c>
      <c r="K147">
        <v>600</v>
      </c>
      <c r="M147">
        <v>460</v>
      </c>
    </row>
    <row r="148" spans="1:13">
      <c r="A148" s="1" t="s">
        <v>109</v>
      </c>
      <c r="F148">
        <v>5512</v>
      </c>
      <c r="G148">
        <v>6121</v>
      </c>
      <c r="I148" s="8">
        <v>3000</v>
      </c>
      <c r="K148" s="8">
        <v>4000</v>
      </c>
      <c r="M148">
        <v>4000</v>
      </c>
    </row>
    <row r="149" spans="1:13">
      <c r="A149" s="1" t="s">
        <v>69</v>
      </c>
      <c r="I149" s="1">
        <f>SUM(I50:I148)</f>
        <v>35081.440000000002</v>
      </c>
      <c r="K149" s="1">
        <f>SUM(K50:K148)</f>
        <v>33284.239999999998</v>
      </c>
      <c r="M149">
        <f>SUM(M50:M148)</f>
        <v>29855.440000000002</v>
      </c>
    </row>
    <row r="151" spans="1:13">
      <c r="A151" t="s">
        <v>70</v>
      </c>
      <c r="I151" s="1">
        <v>654</v>
      </c>
      <c r="K151" s="1">
        <v>654</v>
      </c>
      <c r="M151">
        <v>654</v>
      </c>
    </row>
    <row r="153" spans="1:13">
      <c r="A153" s="1" t="s">
        <v>71</v>
      </c>
      <c r="B153" s="1"/>
      <c r="C153" s="1"/>
      <c r="D153" s="1"/>
      <c r="E153" s="1"/>
      <c r="F153" s="1"/>
      <c r="G153" s="1"/>
      <c r="H153" s="1"/>
      <c r="I153" s="9">
        <f>SUM(I149:I152)</f>
        <v>35735.440000000002</v>
      </c>
      <c r="J153" s="1"/>
      <c r="K153" s="9">
        <f>SUM(K149:K152)</f>
        <v>33938.239999999998</v>
      </c>
    </row>
    <row r="155" spans="1:13">
      <c r="A155" t="s">
        <v>72</v>
      </c>
    </row>
    <row r="156" spans="1:13">
      <c r="A156" t="s">
        <v>123</v>
      </c>
    </row>
    <row r="157" spans="1:13">
      <c r="A157" t="s">
        <v>73</v>
      </c>
    </row>
    <row r="159" spans="1:13">
      <c r="A159" t="s">
        <v>85</v>
      </c>
      <c r="C159" s="4" t="s">
        <v>86</v>
      </c>
      <c r="D159" s="4">
        <v>45642</v>
      </c>
      <c r="E159" s="4"/>
      <c r="F159" t="s">
        <v>87</v>
      </c>
      <c r="G159" s="4">
        <v>46022</v>
      </c>
      <c r="H159" t="s">
        <v>124</v>
      </c>
    </row>
    <row r="160" spans="1:13">
      <c r="C160" s="4"/>
    </row>
    <row r="161" spans="1:5">
      <c r="A161" t="s">
        <v>112</v>
      </c>
      <c r="E161" s="4">
        <v>45642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</cp:lastModifiedBy>
  <cp:lastPrinted>2024-12-17T07:32:52Z</cp:lastPrinted>
  <dcterms:created xsi:type="dcterms:W3CDTF">2017-11-22T06:54:57Z</dcterms:created>
  <dcterms:modified xsi:type="dcterms:W3CDTF">2024-12-17T07:34:58Z</dcterms:modified>
</cp:coreProperties>
</file>